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\departmental\GrantsManagement\Procedure Manual.Administrative\12. Travel\Forms\"/>
    </mc:Choice>
  </mc:AlternateContent>
  <xr:revisionPtr revIDLastSave="0" documentId="13_ncr:1_{38FA1D71-8AE4-472F-8F2B-28247A6F6F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el Req" sheetId="1" r:id="rId1"/>
    <sheet name="Sheet1" sheetId="2" r:id="rId2"/>
  </sheets>
  <definedNames>
    <definedName name="_xlnm.Print_Area" localSheetId="0">'Travel Req'!$A$1:$I$52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I23" i="1" s="1"/>
  <c r="I28" i="1" s="1"/>
  <c r="I30" i="1" s="1"/>
  <c r="G13" i="1"/>
  <c r="I47" i="1"/>
  <c r="C49" i="1"/>
  <c r="A34" i="1"/>
  <c r="G47" i="1"/>
  <c r="E47" i="1"/>
  <c r="C48" i="1"/>
  <c r="C25" i="1"/>
  <c r="G25" i="1"/>
  <c r="G22" i="1"/>
  <c r="I29" i="1"/>
  <c r="G34" i="1"/>
  <c r="I34" i="1"/>
  <c r="G21" i="1"/>
  <c r="G20" i="1"/>
  <c r="G19" i="1"/>
  <c r="G18" i="1"/>
  <c r="G15" i="1"/>
  <c r="G14" i="1"/>
  <c r="G17" i="1"/>
  <c r="C50" i="1"/>
  <c r="C26" i="1"/>
  <c r="G26" i="1"/>
  <c r="I27" i="1"/>
</calcChain>
</file>

<file path=xl/sharedStrings.xml><?xml version="1.0" encoding="utf-8"?>
<sst xmlns="http://schemas.openxmlformats.org/spreadsheetml/2006/main" count="54" uniqueCount="53">
  <si>
    <t>ITEM</t>
  </si>
  <si>
    <t>Breakfast</t>
  </si>
  <si>
    <t>Dinner</t>
  </si>
  <si>
    <t>Lodging</t>
  </si>
  <si>
    <t># DAYS/Units</t>
  </si>
  <si>
    <t>Sub-Totals</t>
  </si>
  <si>
    <t>Totals</t>
  </si>
  <si>
    <t xml:space="preserve">   Sub-Total Transportation</t>
  </si>
  <si>
    <t>Sub-Total Per Diem/Meals/Lodging</t>
  </si>
  <si>
    <t>Max Rate</t>
  </si>
  <si>
    <t>Travel Dates</t>
  </si>
  <si>
    <t>Total for Meals and Lodging</t>
  </si>
  <si>
    <t>Total Meals</t>
  </si>
  <si>
    <r>
      <t>Days Eligible for Meals &amp; Lodging</t>
    </r>
    <r>
      <rPr>
        <b/>
        <sz val="11"/>
        <rFont val="Calibri"/>
        <family val="2"/>
      </rPr>
      <t>:</t>
    </r>
  </si>
  <si>
    <t>Airfare</t>
  </si>
  <si>
    <t>Car Rental (justification required)</t>
  </si>
  <si>
    <t>Tolls</t>
  </si>
  <si>
    <t xml:space="preserve">Total Lodging </t>
  </si>
  <si>
    <t>Conference Registration</t>
  </si>
  <si>
    <t>Special Notes</t>
  </si>
  <si>
    <t>Name</t>
  </si>
  <si>
    <t>Advance (airfare, meals, etc.)</t>
  </si>
  <si>
    <t>City &amp; State/County:</t>
  </si>
  <si>
    <t>Parking - Airport/Hotel/Other</t>
  </si>
  <si>
    <r>
      <t xml:space="preserve">Mileage Reimbursement 
</t>
    </r>
    <r>
      <rPr>
        <sz val="9"/>
        <rFont val="Calibri"/>
        <family val="2"/>
      </rPr>
      <t>(car rental vs. personal comparison)</t>
    </r>
    <r>
      <rPr>
        <sz val="11"/>
        <rFont val="Calibri"/>
        <family val="2"/>
      </rPr>
      <t xml:space="preserve">  </t>
    </r>
  </si>
  <si>
    <t>Gas Charge(s)</t>
  </si>
  <si>
    <t>Uber/Taxi/Shuttle Expenses</t>
  </si>
  <si>
    <t>Amount:</t>
  </si>
  <si>
    <t>Amount</t>
  </si>
  <si>
    <r>
      <t xml:space="preserve">Per Diem Meals </t>
    </r>
    <r>
      <rPr>
        <sz val="9"/>
        <rFont val="Calibri"/>
        <family val="2"/>
      </rPr>
      <t>(complete section below)</t>
    </r>
  </si>
  <si>
    <r>
      <t xml:space="preserve">Per Diem Lodging </t>
    </r>
    <r>
      <rPr>
        <sz val="9"/>
        <rFont val="Calibri"/>
        <family val="2"/>
      </rPr>
      <t>(complete section below)</t>
    </r>
  </si>
  <si>
    <t>Meals/Lodging CONSUS Per Diem Rates Calculation</t>
  </si>
  <si>
    <t>TOTAL EXPENSES</t>
  </si>
  <si>
    <t>Less Travel Advance</t>
  </si>
  <si>
    <t>TOTAL DUE TO Traveler</t>
  </si>
  <si>
    <t>Lodging Rate</t>
  </si>
  <si>
    <t>Meal Rate</t>
  </si>
  <si>
    <t>Destination: City &amp; State/County</t>
  </si>
  <si>
    <r>
      <t xml:space="preserve">Other </t>
    </r>
    <r>
      <rPr>
        <sz val="9"/>
        <rFont val="Calibri"/>
        <family val="2"/>
      </rPr>
      <t>(explain)</t>
    </r>
    <r>
      <rPr>
        <sz val="11"/>
        <rFont val="Calibri"/>
        <family val="2"/>
      </rPr>
      <t>:</t>
    </r>
  </si>
  <si>
    <t>Project-Task-Award No.</t>
  </si>
  <si>
    <t>List Travel Dates</t>
  </si>
  <si>
    <t>Purpose of Travel</t>
  </si>
  <si>
    <t>Department</t>
  </si>
  <si>
    <t>Departure Date</t>
  </si>
  <si>
    <t>Return Date</t>
  </si>
  <si>
    <t xml:space="preserve"> Departure Time</t>
  </si>
  <si>
    <t>Return Time</t>
  </si>
  <si>
    <t>Fill-in white/blank fields only.</t>
  </si>
  <si>
    <r>
      <rPr>
        <b/>
        <sz val="12"/>
        <rFont val="Arial"/>
        <family val="2"/>
      </rPr>
      <t>The Research Foundation's Travel Payment Request Reconciliation Worksheet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(Travel reconciliation MUST be completed within two weeks of trip return date.)</t>
    </r>
  </si>
  <si>
    <t>Rev. 20-Jul-2023</t>
  </si>
  <si>
    <t xml:space="preserve">Specify:  </t>
  </si>
  <si>
    <t>Did the conference and/or meeting cover any meals (Yes/No):     
If yes, please specify below what was covered by marking an "X" on either breakfast and/or dinner.</t>
  </si>
  <si>
    <r>
      <t xml:space="preserve">Personal Car Mileage </t>
    </r>
    <r>
      <rPr>
        <sz val="9"/>
        <rFont val="Calibri"/>
        <family val="2"/>
      </rPr>
      <t xml:space="preserve"> (.70  x  mi.) 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to include to/from airport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</si>
</sst>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#,##0.00;[Red]#,##0.00"/>
    <numFmt numFmtId="166" formatCode="&quot;$&quot;#,##0.00;[Red]&quot;$&quot;#,##0.00"/>
    <numFmt numFmtId="167" formatCode="0.00;[Red]0.00"/>
    <numFmt numFmtId="168" formatCode="m/d/yy;@"/>
  </numFmts>
  <fonts count="2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Times New Roman"/>
      <family val="1"/>
    </font>
    <font>
      <i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sz val="9"/>
      <name val="Calibri"/>
      <family val="2"/>
    </font>
    <font>
      <u/>
      <sz val="11"/>
      <color indexed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C00000"/>
      <name val="Arial"/>
      <family val="2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0" fillId="0" borderId="4" xfId="0" applyBorder="1"/>
    <xf numFmtId="0" fontId="16" fillId="2" borderId="5" xfId="0" applyFont="1" applyFill="1" applyBorder="1" applyAlignment="1" applyProtection="1">
      <alignment vertical="center"/>
      <protection locked="0"/>
    </xf>
    <xf numFmtId="0" fontId="16" fillId="2" borderId="6" xfId="0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0" fontId="16" fillId="2" borderId="8" xfId="0" applyFont="1" applyFill="1" applyBorder="1" applyAlignment="1" applyProtection="1">
      <alignment vertical="center"/>
      <protection locked="0"/>
    </xf>
    <xf numFmtId="0" fontId="16" fillId="2" borderId="9" xfId="0" applyFont="1" applyFill="1" applyBorder="1" applyAlignment="1" applyProtection="1">
      <alignment vertical="center"/>
      <protection locked="0"/>
    </xf>
    <xf numFmtId="0" fontId="16" fillId="2" borderId="10" xfId="0" applyFont="1" applyFill="1" applyBorder="1" applyAlignment="1" applyProtection="1">
      <alignment vertical="center"/>
      <protection locked="0"/>
    </xf>
    <xf numFmtId="4" fontId="16" fillId="2" borderId="10" xfId="0" applyNumberFormat="1" applyFont="1" applyFill="1" applyBorder="1" applyAlignment="1" applyProtection="1">
      <alignment horizontal="right" vertical="center"/>
      <protection locked="0"/>
    </xf>
    <xf numFmtId="4" fontId="16" fillId="2" borderId="11" xfId="0" applyNumberFormat="1" applyFont="1" applyFill="1" applyBorder="1" applyAlignment="1" applyProtection="1">
      <alignment horizontal="right" vertical="center"/>
      <protection locked="0"/>
    </xf>
    <xf numFmtId="0" fontId="17" fillId="2" borderId="12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right" vertical="center"/>
    </xf>
    <xf numFmtId="0" fontId="16" fillId="2" borderId="13" xfId="0" applyFont="1" applyFill="1" applyBorder="1" applyAlignment="1" applyProtection="1">
      <alignment vertical="center"/>
      <protection locked="0"/>
    </xf>
    <xf numFmtId="0" fontId="16" fillId="2" borderId="14" xfId="0" applyFont="1" applyFill="1" applyBorder="1" applyAlignment="1" applyProtection="1">
      <alignment vertical="center"/>
      <protection locked="0"/>
    </xf>
    <xf numFmtId="0" fontId="16" fillId="2" borderId="15" xfId="0" applyFont="1" applyFill="1" applyBorder="1" applyAlignment="1" applyProtection="1">
      <alignment vertical="center"/>
      <protection locked="0"/>
    </xf>
    <xf numFmtId="0" fontId="14" fillId="2" borderId="16" xfId="0" applyFont="1" applyFill="1" applyBorder="1" applyAlignment="1" applyProtection="1">
      <alignment vertical="top"/>
      <protection locked="0"/>
    </xf>
    <xf numFmtId="0" fontId="16" fillId="2" borderId="17" xfId="0" applyFont="1" applyFill="1" applyBorder="1" applyAlignment="1" applyProtection="1">
      <alignment vertical="center"/>
      <protection locked="0"/>
    </xf>
    <xf numFmtId="0" fontId="16" fillId="2" borderId="18" xfId="0" applyFont="1" applyFill="1" applyBorder="1" applyAlignment="1" applyProtection="1">
      <alignment vertical="center"/>
      <protection locked="0"/>
    </xf>
    <xf numFmtId="0" fontId="0" fillId="3" borderId="0" xfId="0" applyFill="1"/>
    <xf numFmtId="0" fontId="17" fillId="2" borderId="12" xfId="0" applyFont="1" applyFill="1" applyBorder="1" applyAlignment="1">
      <alignment horizontal="centerContinuous" vertical="center"/>
    </xf>
    <xf numFmtId="0" fontId="0" fillId="0" borderId="16" xfId="0" applyBorder="1"/>
    <xf numFmtId="0" fontId="16" fillId="2" borderId="19" xfId="0" applyFont="1" applyFill="1" applyBorder="1" applyAlignment="1" applyProtection="1">
      <alignment vertical="center"/>
      <protection locked="0"/>
    </xf>
    <xf numFmtId="0" fontId="16" fillId="0" borderId="10" xfId="0" applyFont="1" applyBorder="1" applyAlignment="1" applyProtection="1">
      <alignment horizontal="right" vertical="center"/>
      <protection locked="0"/>
    </xf>
    <xf numFmtId="0" fontId="16" fillId="0" borderId="6" xfId="0" applyFont="1" applyBorder="1" applyAlignment="1" applyProtection="1">
      <alignment horizontal="right" vertical="center"/>
      <protection locked="0"/>
    </xf>
    <xf numFmtId="0" fontId="16" fillId="4" borderId="9" xfId="0" applyFont="1" applyFill="1" applyBorder="1" applyAlignment="1" applyProtection="1">
      <alignment vertical="center"/>
      <protection locked="0"/>
    </xf>
    <xf numFmtId="49" fontId="16" fillId="5" borderId="12" xfId="0" applyNumberFormat="1" applyFont="1" applyFill="1" applyBorder="1" applyAlignment="1">
      <alignment horizontal="right" vertical="center"/>
    </xf>
    <xf numFmtId="0" fontId="16" fillId="5" borderId="12" xfId="0" applyFont="1" applyFill="1" applyBorder="1" applyAlignment="1" applyProtection="1">
      <alignment vertical="center"/>
      <protection locked="0"/>
    </xf>
    <xf numFmtId="0" fontId="16" fillId="5" borderId="20" xfId="0" applyFont="1" applyFill="1" applyBorder="1" applyAlignment="1" applyProtection="1">
      <alignment vertical="center"/>
      <protection locked="0"/>
    </xf>
    <xf numFmtId="0" fontId="16" fillId="5" borderId="21" xfId="0" applyFont="1" applyFill="1" applyBorder="1" applyAlignment="1" applyProtection="1">
      <alignment vertical="center"/>
      <protection locked="0"/>
    </xf>
    <xf numFmtId="0" fontId="16" fillId="5" borderId="22" xfId="0" applyFont="1" applyFill="1" applyBorder="1" applyAlignment="1" applyProtection="1">
      <alignment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right" vertical="center"/>
    </xf>
    <xf numFmtId="39" fontId="16" fillId="2" borderId="16" xfId="0" applyNumberFormat="1" applyFont="1" applyFill="1" applyBorder="1" applyAlignment="1">
      <alignment vertical="center"/>
    </xf>
    <xf numFmtId="39" fontId="16" fillId="2" borderId="23" xfId="0" applyNumberFormat="1" applyFont="1" applyFill="1" applyBorder="1" applyAlignment="1">
      <alignment vertical="center"/>
    </xf>
    <xf numFmtId="39" fontId="16" fillId="2" borderId="0" xfId="0" applyNumberFormat="1" applyFont="1" applyFill="1" applyAlignment="1">
      <alignment vertical="center"/>
    </xf>
    <xf numFmtId="0" fontId="17" fillId="2" borderId="24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44" fontId="16" fillId="2" borderId="17" xfId="0" applyNumberFormat="1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vertical="center"/>
    </xf>
    <xf numFmtId="0" fontId="16" fillId="2" borderId="25" xfId="0" applyFont="1" applyFill="1" applyBorder="1" applyAlignment="1">
      <alignment vertical="center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44" fontId="17" fillId="2" borderId="26" xfId="0" applyNumberFormat="1" applyFont="1" applyFill="1" applyBorder="1" applyAlignment="1">
      <alignment horizontal="right" vertical="center"/>
    </xf>
    <xf numFmtId="0" fontId="14" fillId="0" borderId="27" xfId="0" applyFont="1" applyBorder="1" applyAlignment="1" applyProtection="1">
      <alignment vertical="top"/>
      <protection locked="0"/>
    </xf>
    <xf numFmtId="0" fontId="0" fillId="0" borderId="28" xfId="0" applyBorder="1"/>
    <xf numFmtId="39" fontId="16" fillId="2" borderId="22" xfId="0" applyNumberFormat="1" applyFont="1" applyFill="1" applyBorder="1" applyAlignment="1">
      <alignment vertical="center"/>
    </xf>
    <xf numFmtId="0" fontId="17" fillId="2" borderId="5" xfId="0" applyFont="1" applyFill="1" applyBorder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0" fontId="17" fillId="2" borderId="30" xfId="0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right" vertical="center"/>
    </xf>
    <xf numFmtId="168" fontId="16" fillId="4" borderId="5" xfId="0" applyNumberFormat="1" applyFont="1" applyFill="1" applyBorder="1" applyAlignment="1" applyProtection="1">
      <alignment horizontal="right" vertical="center"/>
      <protection locked="0"/>
    </xf>
    <xf numFmtId="0" fontId="16" fillId="2" borderId="9" xfId="0" applyFont="1" applyFill="1" applyBorder="1" applyAlignment="1" applyProtection="1">
      <alignment horizontal="right" vertical="center"/>
      <protection locked="0"/>
    </xf>
    <xf numFmtId="167" fontId="16" fillId="4" borderId="9" xfId="0" applyNumberFormat="1" applyFont="1" applyFill="1" applyBorder="1" applyAlignment="1" applyProtection="1">
      <alignment horizontal="right" vertical="center"/>
      <protection locked="0"/>
    </xf>
    <xf numFmtId="0" fontId="16" fillId="4" borderId="9" xfId="0" applyFont="1" applyFill="1" applyBorder="1" applyAlignment="1" applyProtection="1">
      <alignment horizontal="right" vertical="center"/>
      <protection locked="0"/>
    </xf>
    <xf numFmtId="0" fontId="16" fillId="2" borderId="10" xfId="0" applyFont="1" applyFill="1" applyBorder="1" applyAlignment="1" applyProtection="1">
      <alignment horizontal="right" vertical="center"/>
      <protection locked="0"/>
    </xf>
    <xf numFmtId="167" fontId="16" fillId="4" borderId="10" xfId="0" applyNumberFormat="1" applyFont="1" applyFill="1" applyBorder="1" applyAlignment="1" applyProtection="1">
      <alignment horizontal="right" vertical="center"/>
      <protection locked="0"/>
    </xf>
    <xf numFmtId="0" fontId="16" fillId="4" borderId="10" xfId="0" applyFont="1" applyFill="1" applyBorder="1" applyAlignment="1" applyProtection="1">
      <alignment horizontal="right" vertical="center"/>
      <protection locked="0"/>
    </xf>
    <xf numFmtId="165" fontId="16" fillId="4" borderId="10" xfId="0" applyNumberFormat="1" applyFont="1" applyFill="1" applyBorder="1" applyAlignment="1" applyProtection="1">
      <alignment horizontal="right" vertical="center"/>
      <protection locked="0"/>
    </xf>
    <xf numFmtId="0" fontId="16" fillId="2" borderId="11" xfId="0" applyFont="1" applyFill="1" applyBorder="1" applyAlignment="1" applyProtection="1">
      <alignment horizontal="right" vertical="center"/>
      <protection locked="0"/>
    </xf>
    <xf numFmtId="167" fontId="16" fillId="4" borderId="11" xfId="0" applyNumberFormat="1" applyFont="1" applyFill="1" applyBorder="1" applyAlignment="1" applyProtection="1">
      <alignment horizontal="right" vertical="center"/>
      <protection locked="0"/>
    </xf>
    <xf numFmtId="165" fontId="16" fillId="4" borderId="11" xfId="0" applyNumberFormat="1" applyFont="1" applyFill="1" applyBorder="1" applyAlignment="1" applyProtection="1">
      <alignment horizontal="right" vertical="center"/>
      <protection locked="0"/>
    </xf>
    <xf numFmtId="168" fontId="16" fillId="4" borderId="7" xfId="0" applyNumberFormat="1" applyFont="1" applyFill="1" applyBorder="1" applyAlignment="1" applyProtection="1">
      <alignment horizontal="right" vertical="center"/>
      <protection locked="0"/>
    </xf>
    <xf numFmtId="164" fontId="16" fillId="4" borderId="8" xfId="0" applyNumberFormat="1" applyFont="1" applyFill="1" applyBorder="1" applyAlignment="1" applyProtection="1">
      <alignment horizontal="right" vertical="center"/>
      <protection locked="0"/>
    </xf>
    <xf numFmtId="49" fontId="16" fillId="0" borderId="16" xfId="0" applyNumberFormat="1" applyFont="1" applyBorder="1" applyAlignment="1" applyProtection="1">
      <alignment horizontal="right" vertical="center"/>
      <protection locked="0"/>
    </xf>
    <xf numFmtId="49" fontId="16" fillId="0" borderId="3" xfId="0" applyNumberFormat="1" applyFont="1" applyBorder="1" applyAlignment="1" applyProtection="1">
      <alignment horizontal="right" vertical="center"/>
      <protection locked="0"/>
    </xf>
    <xf numFmtId="165" fontId="16" fillId="0" borderId="16" xfId="0" applyNumberFormat="1" applyFont="1" applyBorder="1" applyAlignment="1" applyProtection="1">
      <alignment vertical="center"/>
      <protection locked="0"/>
    </xf>
    <xf numFmtId="165" fontId="16" fillId="0" borderId="23" xfId="0" applyNumberFormat="1" applyFont="1" applyBorder="1" applyAlignment="1" applyProtection="1">
      <alignment vertical="center"/>
      <protection locked="0"/>
    </xf>
    <xf numFmtId="165" fontId="16" fillId="0" borderId="30" xfId="0" applyNumberFormat="1" applyFont="1" applyBorder="1" applyAlignment="1" applyProtection="1">
      <alignment vertical="center"/>
      <protection locked="0"/>
    </xf>
    <xf numFmtId="39" fontId="16" fillId="2" borderId="16" xfId="0" applyNumberFormat="1" applyFont="1" applyFill="1" applyBorder="1" applyAlignment="1">
      <alignment horizontal="right" vertical="center"/>
    </xf>
    <xf numFmtId="0" fontId="16" fillId="2" borderId="16" xfId="0" applyFont="1" applyFill="1" applyBorder="1" applyAlignment="1">
      <alignment vertical="center"/>
    </xf>
    <xf numFmtId="37" fontId="16" fillId="2" borderId="16" xfId="0" applyNumberFormat="1" applyFont="1" applyFill="1" applyBorder="1" applyAlignment="1">
      <alignment horizontal="center" vertical="center"/>
    </xf>
    <xf numFmtId="39" fontId="16" fillId="2" borderId="2" xfId="0" applyNumberFormat="1" applyFont="1" applyFill="1" applyBorder="1" applyAlignment="1">
      <alignment horizontal="right" vertical="center"/>
    </xf>
    <xf numFmtId="0" fontId="16" fillId="2" borderId="2" xfId="0" applyFont="1" applyFill="1" applyBorder="1" applyAlignment="1">
      <alignment vertical="center"/>
    </xf>
    <xf numFmtId="37" fontId="16" fillId="2" borderId="2" xfId="0" applyNumberFormat="1" applyFont="1" applyFill="1" applyBorder="1" applyAlignment="1">
      <alignment horizontal="center" vertical="center"/>
    </xf>
    <xf numFmtId="39" fontId="16" fillId="2" borderId="2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horizontal="right" vertical="center"/>
    </xf>
    <xf numFmtId="0" fontId="17" fillId="2" borderId="8" xfId="0" applyFont="1" applyFill="1" applyBorder="1" applyAlignment="1">
      <alignment horizontal="right" vertical="center"/>
    </xf>
    <xf numFmtId="165" fontId="16" fillId="2" borderId="11" xfId="0" applyNumberFormat="1" applyFont="1" applyFill="1" applyBorder="1" applyAlignment="1">
      <alignment vertical="center"/>
    </xf>
    <xf numFmtId="166" fontId="16" fillId="2" borderId="12" xfId="0" applyNumberFormat="1" applyFont="1" applyFill="1" applyBorder="1" applyAlignment="1">
      <alignment vertical="center"/>
    </xf>
    <xf numFmtId="43" fontId="16" fillId="2" borderId="12" xfId="0" applyNumberFormat="1" applyFont="1" applyFill="1" applyBorder="1" applyAlignment="1">
      <alignment horizontal="center" vertical="center"/>
    </xf>
    <xf numFmtId="43" fontId="16" fillId="2" borderId="12" xfId="0" applyNumberFormat="1" applyFont="1" applyFill="1" applyBorder="1" applyAlignment="1">
      <alignment horizontal="right" vertical="center"/>
    </xf>
    <xf numFmtId="0" fontId="16" fillId="2" borderId="15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0" fontId="17" fillId="2" borderId="27" xfId="0" applyFont="1" applyFill="1" applyBorder="1" applyAlignment="1">
      <alignment horizontal="right" vertical="center"/>
    </xf>
    <xf numFmtId="0" fontId="17" fillId="2" borderId="19" xfId="0" applyFont="1" applyFill="1" applyBorder="1" applyAlignment="1">
      <alignment horizontal="right" vertical="center" wrapText="1"/>
    </xf>
    <xf numFmtId="0" fontId="16" fillId="2" borderId="27" xfId="0" applyFont="1" applyFill="1" applyBorder="1" applyAlignment="1" applyProtection="1">
      <alignment vertical="center" wrapText="1"/>
      <protection locked="0"/>
    </xf>
    <xf numFmtId="0" fontId="16" fillId="2" borderId="30" xfId="0" applyFont="1" applyFill="1" applyBorder="1" applyAlignment="1" applyProtection="1">
      <alignment vertical="center" wrapText="1"/>
      <protection locked="0"/>
    </xf>
    <xf numFmtId="0" fontId="17" fillId="2" borderId="22" xfId="0" applyFont="1" applyFill="1" applyBorder="1" applyAlignment="1">
      <alignment vertical="center"/>
    </xf>
    <xf numFmtId="0" fontId="16" fillId="2" borderId="27" xfId="0" applyFont="1" applyFill="1" applyBorder="1" applyAlignment="1">
      <alignment vertical="center"/>
    </xf>
    <xf numFmtId="0" fontId="16" fillId="2" borderId="3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10" xfId="0" applyFont="1" applyFill="1" applyBorder="1" applyAlignment="1">
      <alignment vertical="center"/>
    </xf>
    <xf numFmtId="0" fontId="12" fillId="0" borderId="0" xfId="0" applyFont="1"/>
    <xf numFmtId="166" fontId="4" fillId="0" borderId="0" xfId="0" applyNumberFormat="1" applyFont="1" applyAlignment="1">
      <alignment wrapText="1"/>
    </xf>
    <xf numFmtId="0" fontId="3" fillId="0" borderId="19" xfId="0" applyFont="1" applyBorder="1"/>
    <xf numFmtId="165" fontId="16" fillId="2" borderId="12" xfId="0" applyNumberFormat="1" applyFont="1" applyFill="1" applyBorder="1" applyAlignment="1">
      <alignment vertical="center"/>
    </xf>
    <xf numFmtId="8" fontId="0" fillId="0" borderId="0" xfId="0" applyNumberFormat="1"/>
    <xf numFmtId="0" fontId="16" fillId="0" borderId="9" xfId="0" applyFont="1" applyBorder="1" applyAlignment="1" applyProtection="1">
      <alignment horizontal="right" vertical="center"/>
      <protection locked="0"/>
    </xf>
    <xf numFmtId="0" fontId="16" fillId="0" borderId="8" xfId="0" applyFont="1" applyBorder="1" applyAlignment="1" applyProtection="1">
      <alignment horizontal="right" vertical="center"/>
      <protection locked="0"/>
    </xf>
    <xf numFmtId="4" fontId="16" fillId="2" borderId="9" xfId="0" applyNumberFormat="1" applyFont="1" applyFill="1" applyBorder="1" applyAlignment="1" applyProtection="1">
      <alignment horizontal="right" vertical="center"/>
      <protection locked="0"/>
    </xf>
    <xf numFmtId="165" fontId="16" fillId="4" borderId="9" xfId="0" applyNumberFormat="1" applyFont="1" applyFill="1" applyBorder="1" applyAlignment="1" applyProtection="1">
      <alignment horizontal="right" vertical="center"/>
      <protection locked="0"/>
    </xf>
    <xf numFmtId="0" fontId="8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6" fillId="0" borderId="23" xfId="0" applyFont="1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0" fontId="17" fillId="5" borderId="35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37" fontId="16" fillId="0" borderId="23" xfId="0" applyNumberFormat="1" applyFont="1" applyBorder="1" applyAlignment="1" applyProtection="1">
      <alignment horizontal="center" vertical="center"/>
      <protection locked="0"/>
    </xf>
    <xf numFmtId="37" fontId="16" fillId="0" borderId="14" xfId="0" applyNumberFormat="1" applyFont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>
      <alignment horizontal="right" vertical="center"/>
    </xf>
    <xf numFmtId="0" fontId="17" fillId="2" borderId="30" xfId="0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right" vertical="center"/>
    </xf>
    <xf numFmtId="0" fontId="17" fillId="2" borderId="35" xfId="0" applyFont="1" applyFill="1" applyBorder="1" applyAlignment="1">
      <alignment horizontal="right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17" fontId="11" fillId="0" borderId="0" xfId="0" applyNumberFormat="1" applyFont="1" applyAlignment="1">
      <alignment horizontal="right"/>
    </xf>
    <xf numFmtId="0" fontId="16" fillId="0" borderId="36" xfId="0" applyFont="1" applyBorder="1" applyAlignment="1" applyProtection="1">
      <alignment horizontal="left" vertical="top" wrapText="1"/>
      <protection locked="0"/>
    </xf>
    <xf numFmtId="0" fontId="16" fillId="0" borderId="37" xfId="0" applyFont="1" applyBorder="1" applyAlignment="1" applyProtection="1">
      <alignment horizontal="left" vertical="top" wrapText="1"/>
      <protection locked="0"/>
    </xf>
    <xf numFmtId="0" fontId="16" fillId="0" borderId="38" xfId="0" applyFont="1" applyBorder="1" applyAlignment="1" applyProtection="1">
      <alignment vertical="center"/>
      <protection locked="0"/>
    </xf>
    <xf numFmtId="0" fontId="16" fillId="0" borderId="17" xfId="0" applyFont="1" applyBorder="1" applyAlignment="1" applyProtection="1">
      <alignment vertical="center"/>
      <protection locked="0"/>
    </xf>
    <xf numFmtId="0" fontId="16" fillId="2" borderId="3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49" fontId="16" fillId="5" borderId="20" xfId="0" applyNumberFormat="1" applyFont="1" applyFill="1" applyBorder="1" applyAlignment="1">
      <alignment horizontal="center" vertical="center"/>
    </xf>
    <xf numFmtId="49" fontId="16" fillId="5" borderId="21" xfId="0" applyNumberFormat="1" applyFont="1" applyFill="1" applyBorder="1" applyAlignment="1">
      <alignment horizontal="center" vertical="center"/>
    </xf>
    <xf numFmtId="49" fontId="16" fillId="5" borderId="22" xfId="0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left" vertical="center"/>
    </xf>
    <xf numFmtId="0" fontId="17" fillId="2" borderId="22" xfId="0" applyFont="1" applyFill="1" applyBorder="1" applyAlignment="1">
      <alignment horizontal="left" vertical="center"/>
    </xf>
    <xf numFmtId="0" fontId="14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15" xfId="0" applyFont="1" applyBorder="1" applyAlignment="1" applyProtection="1">
      <alignment horizontal="left" vertical="top"/>
      <protection locked="0"/>
    </xf>
    <xf numFmtId="0" fontId="16" fillId="0" borderId="16" xfId="0" applyFont="1" applyBorder="1" applyAlignment="1" applyProtection="1">
      <alignment horizontal="left" vertical="top"/>
      <protection locked="0"/>
    </xf>
    <xf numFmtId="0" fontId="16" fillId="0" borderId="13" xfId="0" applyFont="1" applyBorder="1" applyAlignment="1" applyProtection="1">
      <alignment horizontal="left" vertical="top"/>
      <protection locked="0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49" fontId="16" fillId="0" borderId="20" xfId="0" applyNumberFormat="1" applyFont="1" applyBorder="1" applyAlignment="1" applyProtection="1">
      <alignment horizontal="left" vertical="center" wrapText="1"/>
      <protection locked="0"/>
    </xf>
    <xf numFmtId="49" fontId="19" fillId="0" borderId="21" xfId="0" applyNumberFormat="1" applyFont="1" applyBorder="1" applyAlignment="1" applyProtection="1">
      <alignment horizontal="left" vertical="center"/>
      <protection locked="0"/>
    </xf>
    <xf numFmtId="49" fontId="19" fillId="0" borderId="22" xfId="0" applyNumberFormat="1" applyFont="1" applyBorder="1" applyAlignment="1" applyProtection="1">
      <alignment horizontal="left" vertical="center"/>
      <protection locked="0"/>
    </xf>
    <xf numFmtId="166" fontId="19" fillId="2" borderId="19" xfId="0" applyNumberFormat="1" applyFont="1" applyFill="1" applyBorder="1" applyAlignment="1">
      <alignment horizontal="center" vertical="center" wrapText="1"/>
    </xf>
    <xf numFmtId="166" fontId="19" fillId="2" borderId="0" xfId="0" applyNumberFormat="1" applyFont="1" applyFill="1" applyAlignment="1">
      <alignment horizontal="center" vertical="center" wrapText="1"/>
    </xf>
    <xf numFmtId="166" fontId="19" fillId="2" borderId="15" xfId="0" applyNumberFormat="1" applyFont="1" applyFill="1" applyBorder="1" applyAlignment="1">
      <alignment horizontal="center" vertical="center" wrapText="1"/>
    </xf>
    <xf numFmtId="166" fontId="19" fillId="2" borderId="35" xfId="0" applyNumberFormat="1" applyFont="1" applyFill="1" applyBorder="1" applyAlignment="1">
      <alignment horizontal="center" vertical="center" wrapText="1"/>
    </xf>
    <xf numFmtId="166" fontId="19" fillId="2" borderId="3" xfId="0" applyNumberFormat="1" applyFont="1" applyFill="1" applyBorder="1" applyAlignment="1">
      <alignment horizontal="center" vertical="center" wrapText="1"/>
    </xf>
    <xf numFmtId="166" fontId="19" fillId="2" borderId="25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37" fontId="16" fillId="0" borderId="16" xfId="0" applyNumberFormat="1" applyFont="1" applyBorder="1" applyAlignment="1" applyProtection="1">
      <alignment horizontal="center" vertical="center"/>
      <protection locked="0"/>
    </xf>
    <xf numFmtId="37" fontId="16" fillId="0" borderId="13" xfId="0" applyNumberFormat="1" applyFont="1" applyBorder="1" applyAlignment="1" applyProtection="1">
      <alignment horizontal="center" vertical="center"/>
      <protection locked="0"/>
    </xf>
    <xf numFmtId="37" fontId="16" fillId="0" borderId="2" xfId="0" applyNumberFormat="1" applyFont="1" applyBorder="1" applyAlignment="1" applyProtection="1">
      <alignment horizontal="center" vertical="center"/>
      <protection locked="0"/>
    </xf>
    <xf numFmtId="37" fontId="16" fillId="0" borderId="18" xfId="0" applyNumberFormat="1" applyFont="1" applyBorder="1" applyAlignment="1" applyProtection="1">
      <alignment horizontal="center" vertical="center"/>
      <protection locked="0"/>
    </xf>
    <xf numFmtId="0" fontId="10" fillId="2" borderId="32" xfId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>
      <alignment horizontal="right" vertical="center" wrapText="1"/>
    </xf>
    <xf numFmtId="0" fontId="17" fillId="2" borderId="27" xfId="0" applyFont="1" applyFill="1" applyBorder="1" applyAlignment="1">
      <alignment horizontal="right" vertical="center" wrapText="1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7" fillId="2" borderId="20" xfId="0" applyFont="1" applyFill="1" applyBorder="1" applyAlignment="1">
      <alignment horizontal="right" vertical="center"/>
    </xf>
    <xf numFmtId="0" fontId="17" fillId="2" borderId="21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6" fillId="0" borderId="30" xfId="0" applyFont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2"/>
  <sheetViews>
    <sheetView tabSelected="1" view="pageLayout" zoomScaleNormal="100" workbookViewId="0">
      <selection activeCell="M2" sqref="M2"/>
    </sheetView>
  </sheetViews>
  <sheetFormatPr defaultRowHeight="12.75" x14ac:dyDescent="0.2"/>
  <cols>
    <col min="1" max="1" width="38.42578125" customWidth="1"/>
    <col min="2" max="2" width="0.85546875" customWidth="1"/>
    <col min="3" max="3" width="16.7109375" customWidth="1"/>
    <col min="4" max="4" width="0.7109375" customWidth="1"/>
    <col min="5" max="5" width="16.42578125" customWidth="1"/>
    <col min="6" max="6" width="0.7109375" customWidth="1"/>
    <col min="7" max="7" width="12" customWidth="1"/>
    <col min="8" max="8" width="0.7109375" customWidth="1"/>
    <col min="9" max="9" width="14.5703125" customWidth="1"/>
    <col min="10" max="11" width="9.140625" customWidth="1"/>
    <col min="12" max="12" width="0.28515625" customWidth="1"/>
    <col min="13" max="13" width="9.140625" customWidth="1"/>
    <col min="14" max="14" width="2.85546875" customWidth="1"/>
  </cols>
  <sheetData>
    <row r="1" spans="1:22" ht="53.25" customHeight="1" x14ac:dyDescent="0.2">
      <c r="A1" s="116" t="s">
        <v>48</v>
      </c>
      <c r="B1" s="117"/>
      <c r="C1" s="117"/>
      <c r="D1" s="117"/>
      <c r="E1" s="117"/>
      <c r="F1" s="117"/>
      <c r="G1" s="117"/>
      <c r="H1" s="117"/>
      <c r="I1" s="118"/>
      <c r="Q1" s="107"/>
    </row>
    <row r="2" spans="1:22" ht="36.75" customHeight="1" x14ac:dyDescent="0.2">
      <c r="A2" s="177" t="s">
        <v>47</v>
      </c>
      <c r="B2" s="178"/>
      <c r="C2" s="178"/>
      <c r="D2" s="178"/>
      <c r="E2" s="178"/>
      <c r="F2" s="178"/>
      <c r="G2" s="178"/>
      <c r="H2" s="178"/>
      <c r="I2" s="179"/>
    </row>
    <row r="3" spans="1:22" ht="18" customHeight="1" x14ac:dyDescent="0.25">
      <c r="A3" s="57" t="s">
        <v>20</v>
      </c>
      <c r="B3" s="25"/>
      <c r="C3" s="135"/>
      <c r="D3" s="135"/>
      <c r="E3" s="135"/>
      <c r="F3" s="135"/>
      <c r="G3" s="135"/>
      <c r="H3" s="135"/>
      <c r="I3" s="136"/>
      <c r="J3" s="1"/>
    </row>
    <row r="4" spans="1:22" ht="18" customHeight="1" x14ac:dyDescent="0.25">
      <c r="A4" s="93" t="s">
        <v>42</v>
      </c>
      <c r="B4" s="21"/>
      <c r="C4" s="180"/>
      <c r="D4" s="119"/>
      <c r="E4" s="119"/>
      <c r="F4" s="119"/>
      <c r="G4" s="119"/>
      <c r="H4" s="119"/>
      <c r="I4" s="120"/>
      <c r="J4" s="1"/>
    </row>
    <row r="5" spans="1:22" ht="18" customHeight="1" x14ac:dyDescent="0.25">
      <c r="A5" s="58" t="s">
        <v>10</v>
      </c>
      <c r="B5" s="22"/>
      <c r="C5" s="119"/>
      <c r="D5" s="119"/>
      <c r="E5" s="119"/>
      <c r="F5" s="119"/>
      <c r="G5" s="119"/>
      <c r="H5" s="119"/>
      <c r="I5" s="120"/>
      <c r="J5" s="1"/>
    </row>
    <row r="6" spans="1:22" ht="18" customHeight="1" x14ac:dyDescent="0.25">
      <c r="A6" s="58" t="s">
        <v>41</v>
      </c>
      <c r="B6" s="22"/>
      <c r="C6" s="180"/>
      <c r="D6" s="119"/>
      <c r="E6" s="119"/>
      <c r="F6" s="119"/>
      <c r="G6" s="119"/>
      <c r="H6" s="119"/>
      <c r="I6" s="120"/>
      <c r="J6" s="1"/>
    </row>
    <row r="7" spans="1:22" ht="18" customHeight="1" x14ac:dyDescent="0.25">
      <c r="A7" s="58" t="s">
        <v>37</v>
      </c>
      <c r="B7" s="22"/>
      <c r="C7" s="119"/>
      <c r="D7" s="119"/>
      <c r="E7" s="119"/>
      <c r="F7" s="119"/>
      <c r="G7" s="119"/>
      <c r="H7" s="119"/>
      <c r="I7" s="120"/>
      <c r="J7" s="1"/>
    </row>
    <row r="8" spans="1:22" ht="18" customHeight="1" x14ac:dyDescent="0.25">
      <c r="A8" s="58" t="s">
        <v>39</v>
      </c>
      <c r="B8" s="22"/>
      <c r="C8" s="119"/>
      <c r="D8" s="119"/>
      <c r="E8" s="119"/>
      <c r="F8" s="119"/>
      <c r="G8" s="119"/>
      <c r="H8" s="119"/>
      <c r="I8" s="120"/>
      <c r="J8" s="1"/>
    </row>
    <row r="9" spans="1:22" ht="12.75" customHeight="1" x14ac:dyDescent="0.25">
      <c r="A9" s="168" t="s">
        <v>21</v>
      </c>
      <c r="B9" s="26"/>
      <c r="C9" s="4" t="s">
        <v>27</v>
      </c>
      <c r="D9" s="51"/>
      <c r="E9" s="144" t="s">
        <v>50</v>
      </c>
      <c r="F9" s="145"/>
      <c r="G9" s="145"/>
      <c r="H9" s="145"/>
      <c r="I9" s="146"/>
      <c r="J9" s="1"/>
    </row>
    <row r="10" spans="1:22" ht="18.75" customHeight="1" x14ac:dyDescent="0.25">
      <c r="A10" s="169"/>
      <c r="B10" s="21"/>
      <c r="C10" s="53"/>
      <c r="D10" s="24"/>
      <c r="E10" s="147"/>
      <c r="F10" s="147"/>
      <c r="G10" s="147"/>
      <c r="H10" s="147"/>
      <c r="I10" s="148"/>
      <c r="J10" s="1"/>
    </row>
    <row r="11" spans="1:22" ht="30" customHeight="1" x14ac:dyDescent="0.25">
      <c r="A11" s="94" t="s">
        <v>19</v>
      </c>
      <c r="B11" s="23"/>
      <c r="C11" s="170"/>
      <c r="D11" s="170"/>
      <c r="E11" s="170"/>
      <c r="F11" s="170"/>
      <c r="G11" s="170"/>
      <c r="H11" s="170"/>
      <c r="I11" s="171"/>
      <c r="J11" s="1"/>
      <c r="V11" s="2"/>
    </row>
    <row r="12" spans="1:22" ht="15" x14ac:dyDescent="0.25">
      <c r="A12" s="130" t="s">
        <v>0</v>
      </c>
      <c r="B12" s="131"/>
      <c r="C12" s="130" t="s">
        <v>28</v>
      </c>
      <c r="D12" s="131"/>
      <c r="E12" s="142" t="s">
        <v>4</v>
      </c>
      <c r="F12" s="143"/>
      <c r="G12" s="130" t="s">
        <v>5</v>
      </c>
      <c r="H12" s="131"/>
      <c r="I12" s="28" t="s">
        <v>6</v>
      </c>
      <c r="J12" s="1"/>
    </row>
    <row r="13" spans="1:22" ht="18" customHeight="1" x14ac:dyDescent="0.25">
      <c r="A13" s="95" t="s">
        <v>14</v>
      </c>
      <c r="B13" s="21"/>
      <c r="C13" s="75"/>
      <c r="D13" s="9">
        <v>1</v>
      </c>
      <c r="E13" s="163">
        <v>0</v>
      </c>
      <c r="F13" s="164"/>
      <c r="G13" s="42">
        <f>C13*E13</f>
        <v>0</v>
      </c>
      <c r="H13" s="91"/>
      <c r="I13" s="161"/>
      <c r="J13" s="1"/>
    </row>
    <row r="14" spans="1:22" ht="18" customHeight="1" x14ac:dyDescent="0.25">
      <c r="A14" s="96" t="s">
        <v>23</v>
      </c>
      <c r="B14" s="22"/>
      <c r="C14" s="76"/>
      <c r="D14" s="9"/>
      <c r="E14" s="124">
        <v>0</v>
      </c>
      <c r="F14" s="125"/>
      <c r="G14" s="43">
        <f t="shared" ref="G14:G21" si="0">C14*E14</f>
        <v>0</v>
      </c>
      <c r="H14" s="91"/>
      <c r="I14" s="161"/>
      <c r="J14" s="1"/>
    </row>
    <row r="15" spans="1:22" ht="15" x14ac:dyDescent="0.25">
      <c r="A15" s="96" t="s">
        <v>15</v>
      </c>
      <c r="B15" s="23"/>
      <c r="C15" s="77"/>
      <c r="D15" s="9"/>
      <c r="E15" s="165">
        <v>0</v>
      </c>
      <c r="F15" s="166"/>
      <c r="G15" s="44">
        <f t="shared" si="0"/>
        <v>0</v>
      </c>
      <c r="H15" s="91"/>
      <c r="I15" s="161"/>
      <c r="J15" s="1"/>
    </row>
    <row r="16" spans="1:22" ht="27.75" x14ac:dyDescent="0.25">
      <c r="A16" s="95" t="s">
        <v>52</v>
      </c>
      <c r="B16" s="21"/>
      <c r="C16" s="75"/>
      <c r="D16" s="9"/>
      <c r="E16" s="124">
        <v>0</v>
      </c>
      <c r="F16" s="125"/>
      <c r="G16" s="42">
        <f t="shared" si="0"/>
        <v>0</v>
      </c>
      <c r="H16" s="91"/>
      <c r="I16" s="161"/>
      <c r="J16" s="1"/>
    </row>
    <row r="17" spans="1:21" ht="35.25" customHeight="1" x14ac:dyDescent="0.25">
      <c r="A17" s="96" t="s">
        <v>24</v>
      </c>
      <c r="B17" s="22"/>
      <c r="C17" s="76"/>
      <c r="D17" s="9"/>
      <c r="E17" s="124">
        <v>0</v>
      </c>
      <c r="F17" s="125"/>
      <c r="G17" s="43">
        <f t="shared" si="0"/>
        <v>0</v>
      </c>
      <c r="H17" s="91"/>
      <c r="I17" s="161"/>
      <c r="J17" s="1"/>
    </row>
    <row r="18" spans="1:21" ht="18" customHeight="1" x14ac:dyDescent="0.25">
      <c r="A18" s="96" t="s">
        <v>25</v>
      </c>
      <c r="B18" s="22"/>
      <c r="C18" s="76"/>
      <c r="D18" s="9"/>
      <c r="E18" s="124">
        <v>0</v>
      </c>
      <c r="F18" s="125"/>
      <c r="G18" s="43">
        <f t="shared" si="0"/>
        <v>0</v>
      </c>
      <c r="H18" s="91"/>
      <c r="I18" s="161"/>
      <c r="J18" s="1"/>
      <c r="Q18" s="27"/>
    </row>
    <row r="19" spans="1:21" ht="18" customHeight="1" x14ac:dyDescent="0.25">
      <c r="A19" s="96" t="s">
        <v>26</v>
      </c>
      <c r="B19" s="22"/>
      <c r="C19" s="76"/>
      <c r="D19" s="9"/>
      <c r="E19" s="124">
        <v>0</v>
      </c>
      <c r="F19" s="125"/>
      <c r="G19" s="43">
        <f t="shared" si="0"/>
        <v>0</v>
      </c>
      <c r="H19" s="91"/>
      <c r="I19" s="161"/>
      <c r="J19" s="1"/>
    </row>
    <row r="20" spans="1:21" ht="18" customHeight="1" x14ac:dyDescent="0.25">
      <c r="A20" s="96" t="s">
        <v>16</v>
      </c>
      <c r="B20" s="22"/>
      <c r="C20" s="76"/>
      <c r="D20" s="9"/>
      <c r="E20" s="124">
        <v>0</v>
      </c>
      <c r="F20" s="125"/>
      <c r="G20" s="43">
        <f t="shared" si="0"/>
        <v>0</v>
      </c>
      <c r="H20" s="91"/>
      <c r="I20" s="161"/>
      <c r="J20" s="1"/>
    </row>
    <row r="21" spans="1:21" ht="18" customHeight="1" x14ac:dyDescent="0.25">
      <c r="A21" s="96" t="s">
        <v>18</v>
      </c>
      <c r="B21" s="22"/>
      <c r="C21" s="76"/>
      <c r="D21" s="9"/>
      <c r="E21" s="124">
        <v>0</v>
      </c>
      <c r="F21" s="125"/>
      <c r="G21" s="43">
        <f t="shared" si="0"/>
        <v>0</v>
      </c>
      <c r="H21" s="91"/>
      <c r="I21" s="161"/>
      <c r="J21" s="1"/>
    </row>
    <row r="22" spans="1:21" ht="33" customHeight="1" x14ac:dyDescent="0.25">
      <c r="A22" s="133" t="s">
        <v>38</v>
      </c>
      <c r="B22" s="134"/>
      <c r="C22" s="76"/>
      <c r="D22" s="9"/>
      <c r="E22" s="124">
        <v>0</v>
      </c>
      <c r="F22" s="125"/>
      <c r="G22" s="43">
        <f>C22*E22</f>
        <v>0</v>
      </c>
      <c r="H22" s="91"/>
      <c r="I22" s="162"/>
      <c r="J22" s="1"/>
    </row>
    <row r="23" spans="1:21" ht="15.95" customHeight="1" x14ac:dyDescent="0.25">
      <c r="A23" s="172" t="s">
        <v>7</v>
      </c>
      <c r="B23" s="173"/>
      <c r="C23" s="173"/>
      <c r="D23" s="174"/>
      <c r="E23" s="173"/>
      <c r="F23" s="173"/>
      <c r="G23" s="173"/>
      <c r="H23" s="97"/>
      <c r="I23" s="55">
        <f>SUM(G13:G22)</f>
        <v>0</v>
      </c>
      <c r="J23" s="109"/>
    </row>
    <row r="24" spans="1:21" ht="6" customHeight="1" x14ac:dyDescent="0.25">
      <c r="A24" s="139"/>
      <c r="B24" s="140"/>
      <c r="C24" s="140"/>
      <c r="D24" s="140"/>
      <c r="E24" s="140"/>
      <c r="F24" s="140"/>
      <c r="G24" s="140"/>
      <c r="H24" s="140"/>
      <c r="I24" s="141"/>
      <c r="J24" s="1"/>
    </row>
    <row r="25" spans="1:21" ht="15" x14ac:dyDescent="0.25">
      <c r="A25" s="98" t="s">
        <v>29</v>
      </c>
      <c r="B25" s="79"/>
      <c r="C25" s="78">
        <f>C48</f>
        <v>0</v>
      </c>
      <c r="D25" s="79"/>
      <c r="E25" s="80">
        <v>1</v>
      </c>
      <c r="F25" s="79"/>
      <c r="G25" s="42">
        <f>E25*C25</f>
        <v>0</v>
      </c>
      <c r="H25" s="91"/>
      <c r="I25" s="137"/>
      <c r="J25" s="1"/>
      <c r="P25" s="29"/>
      <c r="U25" s="54"/>
    </row>
    <row r="26" spans="1:21" ht="15" x14ac:dyDescent="0.25">
      <c r="A26" s="99" t="s">
        <v>30</v>
      </c>
      <c r="B26" s="82"/>
      <c r="C26" s="81">
        <f>C49</f>
        <v>0</v>
      </c>
      <c r="D26" s="82"/>
      <c r="E26" s="83">
        <v>1</v>
      </c>
      <c r="F26" s="82"/>
      <c r="G26" s="84">
        <f>E26*C26</f>
        <v>0</v>
      </c>
      <c r="H26" s="100"/>
      <c r="I26" s="138"/>
      <c r="J26" s="1"/>
      <c r="P26" s="3"/>
      <c r="Q26" s="3"/>
    </row>
    <row r="27" spans="1:21" ht="17.25" customHeight="1" x14ac:dyDescent="0.25">
      <c r="A27" s="172" t="s">
        <v>8</v>
      </c>
      <c r="B27" s="173"/>
      <c r="C27" s="173"/>
      <c r="D27" s="173"/>
      <c r="E27" s="173"/>
      <c r="F27" s="173"/>
      <c r="G27" s="173"/>
      <c r="H27" s="45"/>
      <c r="I27" s="55">
        <f>SUM(G25:G26)</f>
        <v>0</v>
      </c>
      <c r="J27" s="1"/>
    </row>
    <row r="28" spans="1:21" ht="16.5" customHeight="1" x14ac:dyDescent="0.25">
      <c r="A28" s="175" t="s">
        <v>32</v>
      </c>
      <c r="B28" s="175"/>
      <c r="C28" s="175"/>
      <c r="D28" s="175"/>
      <c r="E28" s="175"/>
      <c r="F28" s="175"/>
      <c r="G28" s="176"/>
      <c r="H28" s="46"/>
      <c r="I28" s="47">
        <f>SUM(I23:I27)</f>
        <v>0</v>
      </c>
      <c r="J28" s="1"/>
    </row>
    <row r="29" spans="1:21" ht="15" x14ac:dyDescent="0.25">
      <c r="A29" s="126" t="s">
        <v>33</v>
      </c>
      <c r="B29" s="126"/>
      <c r="C29" s="126"/>
      <c r="D29" s="126"/>
      <c r="E29" s="126"/>
      <c r="F29" s="126"/>
      <c r="G29" s="127"/>
      <c r="H29" s="48"/>
      <c r="I29" s="47">
        <f>C10</f>
        <v>0</v>
      </c>
      <c r="J29" s="1"/>
      <c r="S29" s="3"/>
    </row>
    <row r="30" spans="1:21" ht="16.5" customHeight="1" thickBot="1" x14ac:dyDescent="0.3">
      <c r="A30" s="128" t="s">
        <v>34</v>
      </c>
      <c r="B30" s="128"/>
      <c r="C30" s="128"/>
      <c r="D30" s="128"/>
      <c r="E30" s="128"/>
      <c r="F30" s="128"/>
      <c r="G30" s="129"/>
      <c r="H30" s="49"/>
      <c r="I30" s="52">
        <f>I28-I29</f>
        <v>0</v>
      </c>
      <c r="J30" s="1"/>
    </row>
    <row r="31" spans="1:21" ht="6" customHeight="1" thickTop="1" x14ac:dyDescent="0.25">
      <c r="A31" s="121"/>
      <c r="B31" s="122"/>
      <c r="C31" s="122"/>
      <c r="D31" s="122"/>
      <c r="E31" s="122"/>
      <c r="F31" s="122"/>
      <c r="G31" s="122"/>
      <c r="H31" s="122"/>
      <c r="I31" s="123"/>
      <c r="J31" s="1"/>
    </row>
    <row r="32" spans="1:21" ht="19.5" customHeight="1" x14ac:dyDescent="0.25">
      <c r="A32" s="167" t="s">
        <v>31</v>
      </c>
      <c r="B32" s="167"/>
      <c r="C32" s="167"/>
      <c r="D32" s="167"/>
      <c r="E32" s="167"/>
      <c r="F32" s="167"/>
      <c r="G32" s="167"/>
      <c r="H32" s="167"/>
      <c r="I32" s="167"/>
      <c r="J32" s="1"/>
    </row>
    <row r="33" spans="1:18" ht="15" x14ac:dyDescent="0.25">
      <c r="A33" s="56" t="s">
        <v>22</v>
      </c>
      <c r="B33" s="11"/>
      <c r="C33" s="50" t="s">
        <v>35</v>
      </c>
      <c r="D33" s="101"/>
      <c r="E33" s="50" t="s">
        <v>36</v>
      </c>
      <c r="F33" s="40"/>
      <c r="G33" s="39" t="s">
        <v>9</v>
      </c>
      <c r="H33" s="40"/>
      <c r="I33" s="39" t="s">
        <v>10</v>
      </c>
      <c r="J33" s="1"/>
    </row>
    <row r="34" spans="1:18" ht="18.75" customHeight="1" x14ac:dyDescent="0.25">
      <c r="A34" s="85">
        <f>C7</f>
        <v>0</v>
      </c>
      <c r="B34" s="14"/>
      <c r="C34" s="33"/>
      <c r="D34" s="15"/>
      <c r="E34" s="33"/>
      <c r="F34" s="30"/>
      <c r="G34" s="91">
        <f>C34+E34</f>
        <v>0</v>
      </c>
      <c r="H34" s="92"/>
      <c r="I34" s="91">
        <f>E34*75%</f>
        <v>0</v>
      </c>
      <c r="J34" s="1"/>
    </row>
    <row r="35" spans="1:18" ht="6" customHeight="1" x14ac:dyDescent="0.25">
      <c r="A35" s="34"/>
      <c r="B35" s="35"/>
      <c r="C35" s="35"/>
      <c r="D35" s="35"/>
      <c r="E35" s="35"/>
      <c r="F35" s="36"/>
      <c r="G35" s="37"/>
      <c r="H35" s="37"/>
      <c r="I35" s="38"/>
      <c r="J35" s="1"/>
    </row>
    <row r="36" spans="1:18" ht="18.75" customHeight="1" x14ac:dyDescent="0.25">
      <c r="A36" s="20" t="s">
        <v>43</v>
      </c>
      <c r="B36" s="13"/>
      <c r="C36" s="71"/>
      <c r="D36" s="13"/>
      <c r="E36" s="20" t="s">
        <v>45</v>
      </c>
      <c r="F36" s="15"/>
      <c r="G36" s="73"/>
      <c r="H36" s="9"/>
      <c r="I36" s="91"/>
      <c r="J36" s="1"/>
    </row>
    <row r="37" spans="1:18" ht="20.25" customHeight="1" x14ac:dyDescent="0.25">
      <c r="A37" s="86" t="s">
        <v>44</v>
      </c>
      <c r="B37" s="14"/>
      <c r="C37" s="72"/>
      <c r="D37" s="14"/>
      <c r="E37" s="41" t="s">
        <v>46</v>
      </c>
      <c r="F37" s="13"/>
      <c r="G37" s="74"/>
      <c r="H37" s="8"/>
      <c r="I37" s="49"/>
      <c r="J37" s="1"/>
    </row>
    <row r="38" spans="1:18" ht="6" customHeight="1" x14ac:dyDescent="0.25">
      <c r="A38" s="34"/>
      <c r="B38" s="35"/>
      <c r="C38" s="35"/>
      <c r="D38" s="35"/>
      <c r="E38" s="35"/>
      <c r="F38" s="36"/>
      <c r="G38" s="37"/>
      <c r="H38" s="37"/>
      <c r="I38" s="38"/>
      <c r="J38" s="1"/>
    </row>
    <row r="39" spans="1:18" ht="44.25" customHeight="1" x14ac:dyDescent="0.25">
      <c r="A39" s="152" t="s">
        <v>51</v>
      </c>
      <c r="B39" s="153"/>
      <c r="C39" s="153"/>
      <c r="D39" s="153"/>
      <c r="E39" s="153"/>
      <c r="F39" s="153"/>
      <c r="G39" s="153"/>
      <c r="H39" s="153"/>
      <c r="I39" s="154"/>
      <c r="J39" s="1"/>
    </row>
    <row r="40" spans="1:18" ht="19.5" customHeight="1" x14ac:dyDescent="0.25">
      <c r="A40" s="102" t="s">
        <v>13</v>
      </c>
      <c r="B40" s="103"/>
      <c r="C40" s="19" t="s">
        <v>40</v>
      </c>
      <c r="D40" s="103"/>
      <c r="E40" s="19" t="s">
        <v>1</v>
      </c>
      <c r="F40" s="104"/>
      <c r="G40" s="19" t="s">
        <v>2</v>
      </c>
      <c r="H40" s="103"/>
      <c r="I40" s="19" t="s">
        <v>3</v>
      </c>
      <c r="J40" s="1"/>
    </row>
    <row r="41" spans="1:18" ht="19.5" customHeight="1" x14ac:dyDescent="0.25">
      <c r="A41" s="112"/>
      <c r="B41" s="15"/>
      <c r="C41" s="60"/>
      <c r="D41" s="61"/>
      <c r="E41" s="62"/>
      <c r="F41" s="61"/>
      <c r="G41" s="62"/>
      <c r="H41" s="61"/>
      <c r="I41" s="63"/>
      <c r="J41" s="1"/>
      <c r="P41" s="3"/>
      <c r="R41" s="29"/>
    </row>
    <row r="42" spans="1:18" ht="16.5" customHeight="1" x14ac:dyDescent="0.25">
      <c r="A42" s="31"/>
      <c r="B42" s="16"/>
      <c r="C42" s="60"/>
      <c r="D42" s="64"/>
      <c r="E42" s="65"/>
      <c r="F42" s="64"/>
      <c r="G42" s="65"/>
      <c r="H42" s="64"/>
      <c r="I42" s="66"/>
      <c r="J42" s="1"/>
    </row>
    <row r="43" spans="1:18" ht="15" x14ac:dyDescent="0.25">
      <c r="A43" s="31"/>
      <c r="B43" s="16"/>
      <c r="C43" s="60"/>
      <c r="D43" s="64"/>
      <c r="E43" s="65"/>
      <c r="F43" s="17"/>
      <c r="G43" s="65"/>
      <c r="H43" s="64"/>
      <c r="I43" s="67"/>
      <c r="J43" s="1"/>
      <c r="Q43" s="10"/>
    </row>
    <row r="44" spans="1:18" ht="15" x14ac:dyDescent="0.25">
      <c r="A44" s="31"/>
      <c r="B44" s="16"/>
      <c r="C44" s="60"/>
      <c r="D44" s="64"/>
      <c r="E44" s="65"/>
      <c r="F44" s="17"/>
      <c r="G44" s="65"/>
      <c r="H44" s="64"/>
      <c r="I44" s="67"/>
      <c r="J44" s="1"/>
    </row>
    <row r="45" spans="1:18" ht="15" x14ac:dyDescent="0.25">
      <c r="A45" s="113"/>
      <c r="B45" s="14"/>
      <c r="C45" s="60"/>
      <c r="D45" s="61"/>
      <c r="E45" s="62"/>
      <c r="F45" s="114"/>
      <c r="G45" s="62"/>
      <c r="H45" s="61"/>
      <c r="I45" s="115"/>
      <c r="J45" s="1"/>
    </row>
    <row r="46" spans="1:18" ht="15" x14ac:dyDescent="0.25">
      <c r="A46" s="32"/>
      <c r="B46" s="12"/>
      <c r="C46" s="60"/>
      <c r="D46" s="68"/>
      <c r="E46" s="69"/>
      <c r="F46" s="18"/>
      <c r="G46" s="69"/>
      <c r="H46" s="68"/>
      <c r="I46" s="70"/>
      <c r="J46" s="1"/>
    </row>
    <row r="47" spans="1:18" ht="15" x14ac:dyDescent="0.25">
      <c r="A47" s="149"/>
      <c r="B47" s="150"/>
      <c r="C47" s="151"/>
      <c r="D47" s="105"/>
      <c r="E47" s="89">
        <f>SUM(E41:E46)</f>
        <v>0</v>
      </c>
      <c r="F47" s="89"/>
      <c r="G47" s="90">
        <f>SUM(G41:G46)</f>
        <v>0</v>
      </c>
      <c r="H47" s="89"/>
      <c r="I47" s="90">
        <f>SUM(I41:I46)</f>
        <v>0</v>
      </c>
      <c r="J47" s="1"/>
    </row>
    <row r="48" spans="1:18" ht="15" customHeight="1" x14ac:dyDescent="0.2">
      <c r="A48" s="102" t="s">
        <v>12</v>
      </c>
      <c r="B48" s="103"/>
      <c r="C48" s="110">
        <f>SUM(E47:G47)</f>
        <v>0</v>
      </c>
      <c r="D48" s="106"/>
      <c r="E48" s="155"/>
      <c r="F48" s="156"/>
      <c r="G48" s="156"/>
      <c r="H48" s="156"/>
      <c r="I48" s="157"/>
      <c r="J48" s="108"/>
      <c r="K48" s="108"/>
    </row>
    <row r="49" spans="1:11" ht="18.75" customHeight="1" x14ac:dyDescent="0.2">
      <c r="A49" s="20" t="s">
        <v>17</v>
      </c>
      <c r="B49" s="104"/>
      <c r="C49" s="87">
        <f>I47</f>
        <v>0</v>
      </c>
      <c r="D49" s="104"/>
      <c r="E49" s="155"/>
      <c r="F49" s="156"/>
      <c r="G49" s="156"/>
      <c r="H49" s="156"/>
      <c r="I49" s="157"/>
      <c r="J49" s="108"/>
      <c r="K49" s="108"/>
    </row>
    <row r="50" spans="1:11" ht="21" customHeight="1" x14ac:dyDescent="0.25">
      <c r="A50" s="59" t="s">
        <v>11</v>
      </c>
      <c r="B50" s="103"/>
      <c r="C50" s="88">
        <f>SUM(C48:C49)</f>
        <v>0</v>
      </c>
      <c r="D50" s="103"/>
      <c r="E50" s="158"/>
      <c r="F50" s="159"/>
      <c r="G50" s="159"/>
      <c r="H50" s="159"/>
      <c r="I50" s="160"/>
      <c r="J50" s="1"/>
    </row>
    <row r="51" spans="1:11" ht="15" x14ac:dyDescent="0.25">
      <c r="A51" s="5"/>
      <c r="B51" s="6"/>
      <c r="C51" s="6"/>
      <c r="D51" s="6"/>
      <c r="E51" s="7"/>
      <c r="F51" s="7"/>
      <c r="G51" s="7"/>
      <c r="H51" s="7"/>
      <c r="I51" s="7"/>
      <c r="J51" s="1"/>
    </row>
    <row r="52" spans="1:11" x14ac:dyDescent="0.2">
      <c r="G52" s="132" t="s">
        <v>49</v>
      </c>
      <c r="H52" s="132"/>
      <c r="I52" s="132"/>
    </row>
  </sheetData>
  <mergeCells count="40">
    <mergeCell ref="C6:I6"/>
    <mergeCell ref="C4:I4"/>
    <mergeCell ref="A32:I32"/>
    <mergeCell ref="A9:A10"/>
    <mergeCell ref="C11:I11"/>
    <mergeCell ref="A27:G27"/>
    <mergeCell ref="A23:G23"/>
    <mergeCell ref="A28:G28"/>
    <mergeCell ref="G52:I52"/>
    <mergeCell ref="A22:B22"/>
    <mergeCell ref="E16:F16"/>
    <mergeCell ref="C3:I3"/>
    <mergeCell ref="I25:I26"/>
    <mergeCell ref="E19:F19"/>
    <mergeCell ref="E20:F20"/>
    <mergeCell ref="A24:I24"/>
    <mergeCell ref="E12:F12"/>
    <mergeCell ref="G12:H12"/>
    <mergeCell ref="E9:I10"/>
    <mergeCell ref="A47:C47"/>
    <mergeCell ref="E21:F21"/>
    <mergeCell ref="E22:F22"/>
    <mergeCell ref="A39:I39"/>
    <mergeCell ref="E48:I50"/>
    <mergeCell ref="A1:I1"/>
    <mergeCell ref="C8:I8"/>
    <mergeCell ref="A31:I31"/>
    <mergeCell ref="E17:F17"/>
    <mergeCell ref="E18:F18"/>
    <mergeCell ref="A29:G29"/>
    <mergeCell ref="A30:G30"/>
    <mergeCell ref="A12:B12"/>
    <mergeCell ref="C12:D12"/>
    <mergeCell ref="I13:I22"/>
    <mergeCell ref="E13:F13"/>
    <mergeCell ref="E14:F14"/>
    <mergeCell ref="E15:F15"/>
    <mergeCell ref="A2:I2"/>
    <mergeCell ref="C5:I5"/>
    <mergeCell ref="C7:I7"/>
  </mergeCells>
  <phoneticPr fontId="1" type="noConversion"/>
  <hyperlinks>
    <hyperlink ref="A32:I32" r:id="rId1" display="CONSUS Per Diem Rates" xr:uid="{00000000-0004-0000-0000-000000000000}"/>
  </hyperlinks>
  <printOptions horizontalCentered="1" verticalCentered="1"/>
  <pageMargins left="0.5" right="0.5" top="0.5" bottom="0.5" header="0.5" footer="0.5"/>
  <pageSetup scale="47" orientation="portrait" r:id="rId2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"/>
  <sheetViews>
    <sheetView workbookViewId="0">
      <selection sqref="A1:C3"/>
    </sheetView>
  </sheetViews>
  <sheetFormatPr defaultRowHeight="12.75" x14ac:dyDescent="0.2"/>
  <sheetData>
    <row r="1" spans="3:3" x14ac:dyDescent="0.2">
      <c r="C1" s="1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Req</vt:lpstr>
      <vt:lpstr>Sheet1</vt:lpstr>
      <vt:lpstr>'Travel Req'!Print_Area</vt:lpstr>
    </vt:vector>
  </TitlesOfParts>
  <Company>Research Foundation of SUNY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Transmittal for Deposit (excel)</dc:title>
  <dc:creator>Keith L Royal</dc:creator>
  <cp:lastModifiedBy>Betsy Colon</cp:lastModifiedBy>
  <cp:lastPrinted>2023-07-21T15:55:57Z</cp:lastPrinted>
  <dcterms:created xsi:type="dcterms:W3CDTF">2001-04-19T18:06:50Z</dcterms:created>
  <dcterms:modified xsi:type="dcterms:W3CDTF">2025-01-03T15:47:46Z</dcterms:modified>
</cp:coreProperties>
</file>